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P:\KASA\2026\DRUKI NA STRONĘ\do elektronicznego uzupełnienia\"/>
    </mc:Choice>
  </mc:AlternateContent>
  <bookViews>
    <workbookView xWindow="-30" yWindow="75" windowWidth="9435" windowHeight="4545"/>
  </bookViews>
  <sheets>
    <sheet name="okręg gorzowski" sheetId="1" r:id="rId1"/>
  </sheets>
  <calcPr calcId="152511"/>
</workbook>
</file>

<file path=xl/calcChain.xml><?xml version="1.0" encoding="utf-8"?>
<calcChain xmlns="http://schemas.openxmlformats.org/spreadsheetml/2006/main">
  <c r="Y7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8" i="1"/>
  <c r="E27" i="1"/>
  <c r="E28" i="1" s="1"/>
  <c r="F27" i="1"/>
  <c r="F28" i="1" s="1"/>
  <c r="G27" i="1"/>
  <c r="G28" i="1" s="1"/>
  <c r="H27" i="1"/>
  <c r="H28" i="1" s="1"/>
  <c r="I27" i="1"/>
  <c r="I28" i="1" s="1"/>
  <c r="J27" i="1"/>
  <c r="J28" i="1" s="1"/>
  <c r="K27" i="1"/>
  <c r="K28" i="1" s="1"/>
  <c r="L27" i="1"/>
  <c r="L28" i="1" s="1"/>
  <c r="M27" i="1"/>
  <c r="M28" i="1" s="1"/>
  <c r="N27" i="1"/>
  <c r="N28" i="1" s="1"/>
  <c r="O27" i="1"/>
  <c r="O28" i="1" s="1"/>
  <c r="P27" i="1"/>
  <c r="P28" i="1" s="1"/>
  <c r="Q27" i="1"/>
  <c r="Q28" i="1" s="1"/>
  <c r="R27" i="1"/>
  <c r="R28" i="1" s="1"/>
  <c r="S27" i="1"/>
  <c r="S28" i="1" s="1"/>
  <c r="T27" i="1"/>
  <c r="T28" i="1" s="1"/>
  <c r="U27" i="1"/>
  <c r="U28" i="1" s="1"/>
  <c r="V27" i="1"/>
  <c r="V28" i="1" s="1"/>
  <c r="W27" i="1"/>
  <c r="W28" i="1" s="1"/>
  <c r="X27" i="1"/>
  <c r="X28" i="1" s="1"/>
  <c r="D27" i="1"/>
  <c r="D28" i="1" s="1"/>
  <c r="Y28" i="1" l="1"/>
  <c r="Y27" i="1"/>
</calcChain>
</file>

<file path=xl/sharedStrings.xml><?xml version="1.0" encoding="utf-8"?>
<sst xmlns="http://schemas.openxmlformats.org/spreadsheetml/2006/main" count="39" uniqueCount="38">
  <si>
    <t>L.p.</t>
  </si>
  <si>
    <t>Imię i nazwisko</t>
  </si>
  <si>
    <t>zwyczajny</t>
  </si>
  <si>
    <t>xx</t>
  </si>
  <si>
    <t>Wartość</t>
  </si>
  <si>
    <t>Numer wydanego zezwolenia z hologramem</t>
  </si>
  <si>
    <t>legitymacja bezpłatna</t>
  </si>
  <si>
    <t>RAZEM SZTUK:</t>
  </si>
  <si>
    <t>RAZEM KWOTA:</t>
  </si>
  <si>
    <t>koło PZW ………………………………………….</t>
  </si>
  <si>
    <t>uczestnik</t>
  </si>
  <si>
    <t>podstawowa</t>
  </si>
  <si>
    <t xml:space="preserve">    Nr  ……………</t>
  </si>
  <si>
    <t xml:space="preserve">złota z wieńcami NIEPEŁNA              </t>
  </si>
  <si>
    <t>podstawowa NIEPEŁNA</t>
  </si>
  <si>
    <t>legitymacja</t>
  </si>
  <si>
    <t>EMERYCI</t>
  </si>
  <si>
    <t xml:space="preserve">uczestnik do 16 r.ż. PEŁNA            </t>
  </si>
  <si>
    <t xml:space="preserve">s k ł a d k a  c z ł o n k o w s k a </t>
  </si>
  <si>
    <t>w p i s o w e</t>
  </si>
  <si>
    <r>
      <rPr>
        <b/>
        <sz val="12"/>
        <color indexed="8"/>
        <rFont val="Arial"/>
        <family val="2"/>
        <charset val="238"/>
      </rPr>
      <t>ulgowa  50%</t>
    </r>
    <r>
      <rPr>
        <sz val="12"/>
        <color indexed="8"/>
        <rFont val="Arial"/>
        <family val="2"/>
        <charset val="238"/>
      </rPr>
      <t xml:space="preserve"> niepełnosprawność grupa I </t>
    </r>
  </si>
  <si>
    <r>
      <rPr>
        <b/>
        <sz val="12"/>
        <color indexed="8"/>
        <rFont val="Arial"/>
        <family val="2"/>
        <charset val="238"/>
      </rPr>
      <t>ulgowa 75%</t>
    </r>
    <r>
      <rPr>
        <sz val="12"/>
        <color indexed="8"/>
        <rFont val="Arial"/>
        <family val="2"/>
        <charset val="238"/>
      </rPr>
      <t xml:space="preserve">  uczestnik do 16 r.ż</t>
    </r>
  </si>
  <si>
    <r>
      <rPr>
        <b/>
        <sz val="12"/>
        <color indexed="8"/>
        <rFont val="Arial"/>
        <family val="2"/>
        <charset val="238"/>
      </rPr>
      <t>ulgowa 75%</t>
    </r>
    <r>
      <rPr>
        <sz val="12"/>
        <color indexed="8"/>
        <rFont val="Arial"/>
        <family val="2"/>
        <charset val="238"/>
      </rPr>
      <t xml:space="preserve">           złota z wieńcami</t>
    </r>
  </si>
  <si>
    <t>s k ł a d k a   r o c z n a   o k r ę g o w a   WSZYSTKIE WODY</t>
  </si>
  <si>
    <t>składka roczna okręgowa JEDNA WODA</t>
  </si>
  <si>
    <t xml:space="preserve">srebrna, złota, młodzież (17-24r.ż.), kobiety, mężczyźni 65+ NIEPEŁNA </t>
  </si>
  <si>
    <t xml:space="preserve">osoby 70+     NIEPEŁNA      </t>
  </si>
  <si>
    <t xml:space="preserve">podstawowa NIEPEŁNA   </t>
  </si>
  <si>
    <t>środek pływający</t>
  </si>
  <si>
    <t>środek pływający + trolling</t>
  </si>
  <si>
    <r>
      <rPr>
        <b/>
        <sz val="12"/>
        <color indexed="8"/>
        <rFont val="Arial"/>
        <family val="2"/>
        <charset val="238"/>
      </rPr>
      <t>ulgowa 25%</t>
    </r>
    <r>
      <rPr>
        <sz val="12"/>
        <color indexed="8"/>
        <rFont val="Arial"/>
        <family val="2"/>
        <charset val="238"/>
      </rPr>
      <t xml:space="preserve">     srebrna PZW</t>
    </r>
  </si>
  <si>
    <r>
      <rPr>
        <b/>
        <sz val="12"/>
        <color indexed="8"/>
        <rFont val="Arial"/>
        <family val="2"/>
        <charset val="238"/>
      </rPr>
      <t>ulgowa 50%</t>
    </r>
    <r>
      <rPr>
        <sz val="12"/>
        <color indexed="8"/>
        <rFont val="Arial"/>
        <family val="2"/>
        <charset val="238"/>
      </rPr>
      <t xml:space="preserve">          złota PZW</t>
    </r>
  </si>
  <si>
    <t>Lista opłat i wydanych zezwoleń</t>
  </si>
  <si>
    <t>ulgowa    NIEPEŁNA</t>
  </si>
  <si>
    <r>
      <rPr>
        <b/>
        <sz val="12"/>
        <color indexed="8"/>
        <rFont val="Arial"/>
        <family val="2"/>
        <charset val="238"/>
      </rPr>
      <t>ulgowa 75%</t>
    </r>
    <r>
      <rPr>
        <sz val="12"/>
        <color indexed="8"/>
        <rFont val="Arial"/>
        <family val="2"/>
        <charset val="238"/>
      </rPr>
      <t xml:space="preserve">          młodzież szkolna        (17-24 r.ż.)</t>
    </r>
  </si>
  <si>
    <t>miesiąc  …………………………….</t>
  </si>
  <si>
    <t>składka uzupełniająca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</si>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</sst>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zł&quot;;\-#,##0\ &quot;zł&quot;"/>
    <numFmt numFmtId="44" formatCode="_-* #,##0.00\ &quot;zł&quot;_-;\-* #,##0.00\ &quot;zł&quot;_-;_-* &quot;-&quot;??\ &quot;zł&quot;_-;_-@_-"/>
    <numFmt numFmtId="164" formatCode="#,##0.00_ ;\-#,##0.00\ "/>
  </numFmts>
  <fonts count="20">
    <font>
      <sz val="10"/>
      <name val="Arial CE"/>
      <charset val="238"/>
    </font>
    <font>
      <b/>
      <sz val="11"/>
      <color indexed="8"/>
      <name val="Czcionka tekstu podstawowego"/>
      <charset val="238"/>
    </font>
    <font>
      <b/>
      <sz val="16"/>
      <color indexed="8"/>
      <name val="Czcionka tekstu podstawowego"/>
      <charset val="238"/>
    </font>
    <font>
      <sz val="11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0"/>
      <color indexed="9"/>
      <name val="Arial CE"/>
      <charset val="238"/>
    </font>
    <font>
      <sz val="10"/>
      <name val="Arial CE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2"/>
      <color indexed="8"/>
      <name val="Czcionka tekstu podstawowego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20"/>
      <color indexed="8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44" fontId="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10" fillId="3" borderId="47" xfId="0" applyFont="1" applyFill="1" applyBorder="1" applyAlignment="1">
      <alignment horizontal="center" vertical="center" textRotation="90" wrapText="1"/>
    </xf>
    <xf numFmtId="0" fontId="10" fillId="3" borderId="49" xfId="0" applyFont="1" applyFill="1" applyBorder="1" applyAlignment="1">
      <alignment horizontal="center" vertical="center" textRotation="90" wrapText="1"/>
    </xf>
    <xf numFmtId="0" fontId="14" fillId="3" borderId="20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" fontId="14" fillId="3" borderId="37" xfId="0" applyNumberFormat="1" applyFont="1" applyFill="1" applyBorder="1" applyAlignment="1">
      <alignment horizontal="center" vertical="center"/>
    </xf>
    <xf numFmtId="1" fontId="15" fillId="3" borderId="15" xfId="0" applyNumberFormat="1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5" fontId="11" fillId="2" borderId="40" xfId="2" applyNumberFormat="1" applyFont="1" applyFill="1" applyBorder="1" applyAlignment="1">
      <alignment horizontal="center" vertical="center"/>
    </xf>
    <xf numFmtId="5" fontId="11" fillId="2" borderId="37" xfId="2" applyNumberFormat="1" applyFont="1" applyFill="1" applyBorder="1" applyAlignment="1">
      <alignment horizontal="center" vertical="center"/>
    </xf>
    <xf numFmtId="5" fontId="11" fillId="3" borderId="38" xfId="2" applyNumberFormat="1" applyFont="1" applyFill="1" applyBorder="1" applyAlignment="1">
      <alignment horizontal="center" vertical="center"/>
    </xf>
    <xf numFmtId="5" fontId="11" fillId="2" borderId="38" xfId="2" applyNumberFormat="1" applyFont="1" applyFill="1" applyBorder="1" applyAlignment="1">
      <alignment horizontal="center" vertical="center"/>
    </xf>
    <xf numFmtId="5" fontId="11" fillId="3" borderId="37" xfId="2" applyNumberFormat="1" applyFont="1" applyFill="1" applyBorder="1" applyAlignment="1">
      <alignment horizontal="center" vertical="center"/>
    </xf>
    <xf numFmtId="5" fontId="13" fillId="3" borderId="40" xfId="2" applyNumberFormat="1" applyFont="1" applyFill="1" applyBorder="1" applyAlignment="1">
      <alignment horizontal="center" vertical="center"/>
    </xf>
    <xf numFmtId="5" fontId="11" fillId="0" borderId="38" xfId="2" applyNumberFormat="1" applyFont="1" applyBorder="1" applyAlignment="1">
      <alignment horizontal="center" vertical="center"/>
    </xf>
    <xf numFmtId="5" fontId="11" fillId="3" borderId="39" xfId="2" applyNumberFormat="1" applyFont="1" applyFill="1" applyBorder="1" applyAlignment="1">
      <alignment horizontal="center" vertical="center"/>
    </xf>
    <xf numFmtId="5" fontId="13" fillId="2" borderId="37" xfId="2" applyNumberFormat="1" applyFont="1" applyFill="1" applyBorder="1" applyAlignment="1">
      <alignment horizontal="center" vertical="center"/>
    </xf>
    <xf numFmtId="5" fontId="13" fillId="2" borderId="40" xfId="2" applyNumberFormat="1" applyFont="1" applyFill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Border="1" applyAlignment="1" applyProtection="1">
      <alignment horizontal="center" vertical="center"/>
      <protection locked="0"/>
    </xf>
    <xf numFmtId="0" fontId="14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46" xfId="0" applyNumberFormat="1" applyFont="1" applyBorder="1" applyAlignment="1" applyProtection="1">
      <alignment horizontal="center" vertical="center"/>
      <protection locked="0"/>
    </xf>
    <xf numFmtId="0" fontId="14" fillId="3" borderId="31" xfId="0" applyNumberFormat="1" applyFont="1" applyFill="1" applyBorder="1" applyAlignment="1" applyProtection="1">
      <alignment horizontal="center" vertical="center"/>
      <protection locked="0"/>
    </xf>
    <xf numFmtId="0" fontId="14" fillId="3" borderId="46" xfId="0" applyNumberFormat="1" applyFont="1" applyFill="1" applyBorder="1" applyAlignment="1" applyProtection="1">
      <alignment horizontal="center" vertical="center"/>
      <protection locked="0"/>
    </xf>
    <xf numFmtId="0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164" fontId="15" fillId="0" borderId="13" xfId="0" applyNumberFormat="1" applyFont="1" applyFill="1" applyBorder="1" applyAlignment="1" applyProtection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2" fillId="0" borderId="0" xfId="0" applyFont="1" applyBorder="1" applyAlignment="1" applyProtection="1">
      <alignment horizontal="center" vertical="center"/>
      <protection locked="0"/>
    </xf>
    <xf numFmtId="9" fontId="10" fillId="0" borderId="27" xfId="0" applyNumberFormat="1" applyFont="1" applyBorder="1" applyAlignment="1">
      <alignment horizontal="center" vertical="center" textRotation="90" wrapText="1"/>
    </xf>
    <xf numFmtId="9" fontId="10" fillId="0" borderId="34" xfId="0" applyNumberFormat="1" applyFont="1" applyBorder="1" applyAlignment="1">
      <alignment horizontal="center" vertical="center" textRotation="90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textRotation="90" wrapText="1"/>
    </xf>
    <xf numFmtId="0" fontId="10" fillId="3" borderId="34" xfId="0" applyFont="1" applyFill="1" applyBorder="1" applyAlignment="1">
      <alignment horizontal="center" vertical="center" textRotation="90" wrapText="1"/>
    </xf>
    <xf numFmtId="0" fontId="10" fillId="3" borderId="31" xfId="0" applyFont="1" applyFill="1" applyBorder="1" applyAlignment="1">
      <alignment horizontal="center" vertical="center" textRotation="90" wrapText="1"/>
    </xf>
    <xf numFmtId="0" fontId="10" fillId="3" borderId="44" xfId="0" applyFont="1" applyFill="1" applyBorder="1" applyAlignment="1">
      <alignment horizontal="center" vertical="center" textRotation="90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46" xfId="0" applyFont="1" applyFill="1" applyBorder="1" applyAlignment="1">
      <alignment horizontal="center" vertical="center" textRotation="90" wrapText="1"/>
    </xf>
    <xf numFmtId="0" fontId="10" fillId="2" borderId="45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2" borderId="31" xfId="0" applyFont="1" applyFill="1" applyBorder="1" applyAlignment="1">
      <alignment horizontal="center" vertical="center" textRotation="90" wrapText="1"/>
    </xf>
    <xf numFmtId="0" fontId="10" fillId="2" borderId="44" xfId="0" applyFont="1" applyFill="1" applyBorder="1" applyAlignment="1">
      <alignment horizontal="center" vertical="center" textRotation="90" wrapText="1"/>
    </xf>
    <xf numFmtId="9" fontId="10" fillId="0" borderId="41" xfId="0" applyNumberFormat="1" applyFont="1" applyBorder="1" applyAlignment="1">
      <alignment horizontal="center" vertical="center" textRotation="90" wrapText="1"/>
    </xf>
    <xf numFmtId="9" fontId="10" fillId="0" borderId="43" xfId="0" applyNumberFormat="1" applyFont="1" applyBorder="1" applyAlignment="1">
      <alignment horizontal="center" vertical="center" textRotation="90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textRotation="90" wrapText="1"/>
    </xf>
    <xf numFmtId="0" fontId="12" fillId="3" borderId="45" xfId="0" applyFont="1" applyFill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Walutowy" xfId="2" builtinId="4"/>
  </cellStyles>
  <dxfs count="0"/>
  <tableStyles count="0" defaultTableStyle="TableStyleMedium2" defaultPivotStyle="PivotStyleLight16"/>
  <colors>
    <mruColors>
      <color rgb="FFE8F6B4"/>
      <color rgb="FFCCFFCC"/>
      <color rgb="FFCCFFFF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topLeftCell="A13" zoomScale="70" zoomScaleNormal="70" workbookViewId="0">
      <selection activeCell="A20" sqref="A20"/>
    </sheetView>
  </sheetViews>
  <sheetFormatPr defaultRowHeight="12.75"/>
  <cols>
    <col min="1" max="1" width="5.42578125" customWidth="1"/>
    <col min="2" max="2" width="48.42578125" customWidth="1"/>
    <col min="3" max="3" width="20" customWidth="1"/>
    <col min="4" max="16" width="10.140625" customWidth="1"/>
    <col min="17" max="17" width="11.5703125" customWidth="1"/>
    <col min="18" max="18" width="10.140625" customWidth="1"/>
    <col min="19" max="19" width="9.28515625" customWidth="1"/>
    <col min="20" max="20" width="9" customWidth="1"/>
    <col min="21" max="22" width="12.85546875" customWidth="1"/>
    <col min="23" max="24" width="8.7109375" customWidth="1"/>
    <col min="25" max="25" width="16.42578125" customWidth="1"/>
    <col min="26" max="26" width="12.42578125" customWidth="1"/>
  </cols>
  <sheetData>
    <row r="1" spans="1:25" ht="54.75" customHeight="1" thickBot="1">
      <c r="B1" s="18" t="s">
        <v>37</v>
      </c>
      <c r="C1" s="71" t="s">
        <v>32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S1" s="72" t="s">
        <v>12</v>
      </c>
      <c r="T1" s="73"/>
      <c r="U1" s="74"/>
    </row>
    <row r="2" spans="1:25" ht="35.25" customHeight="1" thickBot="1">
      <c r="B2" s="45" t="s">
        <v>35</v>
      </c>
      <c r="D2" s="1"/>
      <c r="E2" s="1"/>
      <c r="F2" s="54" t="s">
        <v>9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5" ht="33.75" customHeight="1" thickBot="1">
      <c r="A3" s="75" t="s">
        <v>0</v>
      </c>
      <c r="B3" s="47" t="s">
        <v>1</v>
      </c>
      <c r="C3" s="57" t="s">
        <v>5</v>
      </c>
      <c r="D3" s="96" t="s">
        <v>18</v>
      </c>
      <c r="E3" s="97"/>
      <c r="F3" s="97"/>
      <c r="G3" s="97"/>
      <c r="H3" s="97"/>
      <c r="I3" s="97"/>
      <c r="J3" s="97"/>
      <c r="K3" s="98"/>
      <c r="L3" s="50" t="s">
        <v>19</v>
      </c>
      <c r="M3" s="51"/>
      <c r="N3" s="64" t="s">
        <v>23</v>
      </c>
      <c r="O3" s="65"/>
      <c r="P3" s="65"/>
      <c r="Q3" s="65"/>
      <c r="R3" s="66"/>
      <c r="S3" s="90" t="s">
        <v>24</v>
      </c>
      <c r="T3" s="91"/>
      <c r="U3" s="99" t="s">
        <v>36</v>
      </c>
      <c r="V3" s="100"/>
      <c r="W3" s="52" t="s">
        <v>15</v>
      </c>
      <c r="X3" s="81" t="s">
        <v>6</v>
      </c>
      <c r="Y3" s="78" t="s">
        <v>4</v>
      </c>
    </row>
    <row r="4" spans="1:25" s="2" customFormat="1" ht="24" customHeight="1" thickBot="1">
      <c r="A4" s="76"/>
      <c r="B4" s="48"/>
      <c r="C4" s="58"/>
      <c r="D4" s="52" t="s">
        <v>11</v>
      </c>
      <c r="E4" s="60" t="s">
        <v>16</v>
      </c>
      <c r="F4" s="55" t="s">
        <v>30</v>
      </c>
      <c r="G4" s="60" t="s">
        <v>31</v>
      </c>
      <c r="H4" s="60" t="s">
        <v>20</v>
      </c>
      <c r="I4" s="55" t="s">
        <v>21</v>
      </c>
      <c r="J4" s="55" t="s">
        <v>34</v>
      </c>
      <c r="K4" s="88" t="s">
        <v>22</v>
      </c>
      <c r="L4" s="62" t="s">
        <v>2</v>
      </c>
      <c r="M4" s="94" t="s">
        <v>10</v>
      </c>
      <c r="N4" s="86" t="s">
        <v>13</v>
      </c>
      <c r="O4" s="67" t="s">
        <v>26</v>
      </c>
      <c r="P4" s="67" t="s">
        <v>27</v>
      </c>
      <c r="Q4" s="67" t="s">
        <v>25</v>
      </c>
      <c r="R4" s="69" t="s">
        <v>17</v>
      </c>
      <c r="S4" s="92"/>
      <c r="T4" s="93"/>
      <c r="U4" s="101"/>
      <c r="V4" s="102"/>
      <c r="W4" s="84"/>
      <c r="X4" s="82"/>
      <c r="Y4" s="79"/>
    </row>
    <row r="5" spans="1:25" s="2" customFormat="1" ht="104.25" customHeight="1" thickBot="1">
      <c r="A5" s="76"/>
      <c r="B5" s="48"/>
      <c r="C5" s="58"/>
      <c r="D5" s="53"/>
      <c r="E5" s="61"/>
      <c r="F5" s="56"/>
      <c r="G5" s="61"/>
      <c r="H5" s="61"/>
      <c r="I5" s="56"/>
      <c r="J5" s="56"/>
      <c r="K5" s="89"/>
      <c r="L5" s="63"/>
      <c r="M5" s="95"/>
      <c r="N5" s="87"/>
      <c r="O5" s="68"/>
      <c r="P5" s="68"/>
      <c r="Q5" s="68"/>
      <c r="R5" s="70"/>
      <c r="S5" s="6" t="s">
        <v>14</v>
      </c>
      <c r="T5" s="7" t="s">
        <v>33</v>
      </c>
      <c r="U5" s="16" t="s">
        <v>28</v>
      </c>
      <c r="V5" s="17" t="s">
        <v>29</v>
      </c>
      <c r="W5" s="85"/>
      <c r="X5" s="83"/>
      <c r="Y5" s="79"/>
    </row>
    <row r="6" spans="1:25" s="3" customFormat="1" ht="21.75" customHeight="1" thickBot="1">
      <c r="A6" s="77"/>
      <c r="B6" s="49"/>
      <c r="C6" s="59"/>
      <c r="D6" s="20">
        <v>180</v>
      </c>
      <c r="E6" s="21">
        <v>180</v>
      </c>
      <c r="F6" s="22">
        <v>135</v>
      </c>
      <c r="G6" s="21">
        <v>90</v>
      </c>
      <c r="H6" s="21">
        <v>90</v>
      </c>
      <c r="I6" s="22">
        <v>45</v>
      </c>
      <c r="J6" s="22">
        <v>45</v>
      </c>
      <c r="K6" s="19">
        <v>45</v>
      </c>
      <c r="L6" s="23">
        <v>30</v>
      </c>
      <c r="M6" s="24">
        <v>1</v>
      </c>
      <c r="N6" s="20">
        <v>55</v>
      </c>
      <c r="O6" s="22">
        <v>60</v>
      </c>
      <c r="P6" s="25">
        <v>200</v>
      </c>
      <c r="Q6" s="25">
        <v>130</v>
      </c>
      <c r="R6" s="19">
        <v>32</v>
      </c>
      <c r="S6" s="23">
        <v>160</v>
      </c>
      <c r="T6" s="26">
        <v>110</v>
      </c>
      <c r="U6" s="27">
        <v>50</v>
      </c>
      <c r="V6" s="28">
        <v>80</v>
      </c>
      <c r="W6" s="20">
        <v>10</v>
      </c>
      <c r="X6" s="19">
        <v>0</v>
      </c>
      <c r="Y6" s="80"/>
    </row>
    <row r="7" spans="1:25" ht="37.5" customHeight="1">
      <c r="A7" s="103">
        <v>1</v>
      </c>
      <c r="B7" s="29"/>
      <c r="C7" s="30"/>
      <c r="D7" s="31"/>
      <c r="E7" s="32"/>
      <c r="F7" s="33"/>
      <c r="G7" s="32"/>
      <c r="H7" s="32"/>
      <c r="I7" s="33"/>
      <c r="J7" s="33"/>
      <c r="K7" s="34"/>
      <c r="L7" s="35"/>
      <c r="M7" s="36"/>
      <c r="N7" s="37"/>
      <c r="O7" s="38"/>
      <c r="P7" s="33"/>
      <c r="Q7" s="33"/>
      <c r="R7" s="39"/>
      <c r="S7" s="35"/>
      <c r="T7" s="40"/>
      <c r="U7" s="37"/>
      <c r="V7" s="39"/>
      <c r="W7" s="31"/>
      <c r="X7" s="34"/>
      <c r="Y7" s="46">
        <f>D7*180+E7*180+F7*135+G7*90+H7*90+I7*45+J7*45+K7*45+L7*30+M7*1+N7*55+O7*60+P7*200+Q7*130+R7*32+S7*160+T7*110+U7*50+V7*80+W7*10+X7*0</f>
        <v>0</v>
      </c>
    </row>
    <row r="8" spans="1:25" ht="37.5" customHeight="1">
      <c r="A8" s="104">
        <v>2</v>
      </c>
      <c r="B8" s="41"/>
      <c r="C8" s="42"/>
      <c r="D8" s="31"/>
      <c r="E8" s="32"/>
      <c r="F8" s="33"/>
      <c r="G8" s="32"/>
      <c r="H8" s="32"/>
      <c r="I8" s="33"/>
      <c r="J8" s="33"/>
      <c r="K8" s="34"/>
      <c r="L8" s="35"/>
      <c r="M8" s="36"/>
      <c r="N8" s="37"/>
      <c r="O8" s="38"/>
      <c r="P8" s="33"/>
      <c r="Q8" s="33"/>
      <c r="R8" s="39"/>
      <c r="S8" s="35"/>
      <c r="T8" s="40"/>
      <c r="U8" s="37"/>
      <c r="V8" s="39"/>
      <c r="W8" s="31"/>
      <c r="X8" s="34"/>
      <c r="Y8" s="46">
        <f>D8*180+E8*180+F8*135+G8*90+H8*90+I8*45+J8*45+K8*45+L8*30+M8*1+N8*55+O8*60+P8*200+Q8*130+R8*32+S8*160+T8*110+U8*50+V8*80+W8*10+X8*0</f>
        <v>0</v>
      </c>
    </row>
    <row r="9" spans="1:25" ht="37.5" customHeight="1">
      <c r="A9" s="104">
        <v>3</v>
      </c>
      <c r="B9" s="41"/>
      <c r="C9" s="42"/>
      <c r="D9" s="31"/>
      <c r="E9" s="32"/>
      <c r="F9" s="33"/>
      <c r="G9" s="32"/>
      <c r="H9" s="32"/>
      <c r="I9" s="33"/>
      <c r="J9" s="33"/>
      <c r="K9" s="34"/>
      <c r="L9" s="35"/>
      <c r="M9" s="36"/>
      <c r="N9" s="37"/>
      <c r="O9" s="38"/>
      <c r="P9" s="33"/>
      <c r="Q9" s="33"/>
      <c r="R9" s="39"/>
      <c r="S9" s="35"/>
      <c r="T9" s="40"/>
      <c r="U9" s="37"/>
      <c r="V9" s="39"/>
      <c r="W9" s="31"/>
      <c r="X9" s="34"/>
      <c r="Y9" s="46">
        <f t="shared" ref="Y9:Y26" si="0">D9*180+E9*180+F9*135+G9*90+H9*90+I9*45+J9*45+K9*45+L9*30+M9*1+N9*55+O9*60+P9*200+Q9*130+R9*32+S9*160+T9*110+U9*50+V9*80+W9*10+X9*0</f>
        <v>0</v>
      </c>
    </row>
    <row r="10" spans="1:25" ht="37.5" customHeight="1">
      <c r="A10" s="103">
        <v>4</v>
      </c>
      <c r="B10" s="41"/>
      <c r="C10" s="42"/>
      <c r="D10" s="31"/>
      <c r="E10" s="32"/>
      <c r="F10" s="33"/>
      <c r="G10" s="32"/>
      <c r="H10" s="32"/>
      <c r="I10" s="33"/>
      <c r="J10" s="33"/>
      <c r="K10" s="34"/>
      <c r="L10" s="35"/>
      <c r="M10" s="36"/>
      <c r="N10" s="37"/>
      <c r="O10" s="38"/>
      <c r="P10" s="33"/>
      <c r="Q10" s="33"/>
      <c r="R10" s="39"/>
      <c r="S10" s="35"/>
      <c r="T10" s="40"/>
      <c r="U10" s="37"/>
      <c r="V10" s="39"/>
      <c r="W10" s="31"/>
      <c r="X10" s="34"/>
      <c r="Y10" s="46">
        <f t="shared" si="0"/>
        <v>0</v>
      </c>
    </row>
    <row r="11" spans="1:25" ht="37.5" customHeight="1">
      <c r="A11" s="104">
        <v>5</v>
      </c>
      <c r="B11" s="41"/>
      <c r="C11" s="42"/>
      <c r="D11" s="31"/>
      <c r="E11" s="32"/>
      <c r="F11" s="33"/>
      <c r="G11" s="32"/>
      <c r="H11" s="32"/>
      <c r="I11" s="33"/>
      <c r="J11" s="33"/>
      <c r="K11" s="34"/>
      <c r="L11" s="35"/>
      <c r="M11" s="36"/>
      <c r="N11" s="37"/>
      <c r="O11" s="38"/>
      <c r="P11" s="33"/>
      <c r="Q11" s="33"/>
      <c r="R11" s="39"/>
      <c r="S11" s="35"/>
      <c r="T11" s="40"/>
      <c r="U11" s="37"/>
      <c r="V11" s="39"/>
      <c r="W11" s="31"/>
      <c r="X11" s="34"/>
      <c r="Y11" s="46">
        <f t="shared" si="0"/>
        <v>0</v>
      </c>
    </row>
    <row r="12" spans="1:25" ht="37.5" customHeight="1">
      <c r="A12" s="104">
        <v>6</v>
      </c>
      <c r="B12" s="41"/>
      <c r="C12" s="42"/>
      <c r="D12" s="31"/>
      <c r="E12" s="32"/>
      <c r="F12" s="33"/>
      <c r="G12" s="32"/>
      <c r="H12" s="32"/>
      <c r="I12" s="33"/>
      <c r="J12" s="33"/>
      <c r="K12" s="34"/>
      <c r="L12" s="35"/>
      <c r="M12" s="36"/>
      <c r="N12" s="37"/>
      <c r="O12" s="38"/>
      <c r="P12" s="33"/>
      <c r="Q12" s="33"/>
      <c r="R12" s="39"/>
      <c r="S12" s="35"/>
      <c r="T12" s="40"/>
      <c r="U12" s="37"/>
      <c r="V12" s="39"/>
      <c r="W12" s="31"/>
      <c r="X12" s="34"/>
      <c r="Y12" s="46">
        <f t="shared" si="0"/>
        <v>0</v>
      </c>
    </row>
    <row r="13" spans="1:25" ht="37.5" customHeight="1">
      <c r="A13" s="103">
        <v>7</v>
      </c>
      <c r="B13" s="41"/>
      <c r="C13" s="42"/>
      <c r="D13" s="31"/>
      <c r="E13" s="32"/>
      <c r="F13" s="33"/>
      <c r="G13" s="32"/>
      <c r="H13" s="32"/>
      <c r="I13" s="33"/>
      <c r="J13" s="33"/>
      <c r="K13" s="34"/>
      <c r="L13" s="35"/>
      <c r="M13" s="36"/>
      <c r="N13" s="37"/>
      <c r="O13" s="38"/>
      <c r="P13" s="33"/>
      <c r="Q13" s="33"/>
      <c r="R13" s="39"/>
      <c r="S13" s="35"/>
      <c r="T13" s="40"/>
      <c r="U13" s="37"/>
      <c r="V13" s="39"/>
      <c r="W13" s="31"/>
      <c r="X13" s="34"/>
      <c r="Y13" s="46">
        <f t="shared" si="0"/>
        <v>0</v>
      </c>
    </row>
    <row r="14" spans="1:25" ht="37.5" customHeight="1">
      <c r="A14" s="104">
        <v>8</v>
      </c>
      <c r="B14" s="41"/>
      <c r="C14" s="42"/>
      <c r="D14" s="31"/>
      <c r="E14" s="32"/>
      <c r="F14" s="33"/>
      <c r="G14" s="32"/>
      <c r="H14" s="32"/>
      <c r="I14" s="33"/>
      <c r="J14" s="33"/>
      <c r="K14" s="34"/>
      <c r="L14" s="35"/>
      <c r="M14" s="36"/>
      <c r="N14" s="37"/>
      <c r="O14" s="38"/>
      <c r="P14" s="33"/>
      <c r="Q14" s="33"/>
      <c r="R14" s="39"/>
      <c r="S14" s="35"/>
      <c r="T14" s="40"/>
      <c r="U14" s="37"/>
      <c r="V14" s="39"/>
      <c r="W14" s="31"/>
      <c r="X14" s="34"/>
      <c r="Y14" s="46">
        <f t="shared" si="0"/>
        <v>0</v>
      </c>
    </row>
    <row r="15" spans="1:25" ht="37.5" customHeight="1">
      <c r="A15" s="104">
        <v>9</v>
      </c>
      <c r="B15" s="41"/>
      <c r="C15" s="42"/>
      <c r="D15" s="31"/>
      <c r="E15" s="32"/>
      <c r="F15" s="33"/>
      <c r="G15" s="32"/>
      <c r="H15" s="32"/>
      <c r="I15" s="33"/>
      <c r="J15" s="33"/>
      <c r="K15" s="34"/>
      <c r="L15" s="35"/>
      <c r="M15" s="36"/>
      <c r="N15" s="37"/>
      <c r="O15" s="38"/>
      <c r="P15" s="33"/>
      <c r="Q15" s="33"/>
      <c r="R15" s="39"/>
      <c r="S15" s="35"/>
      <c r="T15" s="40"/>
      <c r="U15" s="37"/>
      <c r="V15" s="39"/>
      <c r="W15" s="31"/>
      <c r="X15" s="34"/>
      <c r="Y15" s="46">
        <f t="shared" si="0"/>
        <v>0</v>
      </c>
    </row>
    <row r="16" spans="1:25" ht="37.5" customHeight="1">
      <c r="A16" s="103">
        <v>10</v>
      </c>
      <c r="B16" s="41"/>
      <c r="C16" s="42"/>
      <c r="D16" s="31"/>
      <c r="E16" s="32"/>
      <c r="F16" s="33"/>
      <c r="G16" s="32"/>
      <c r="H16" s="32"/>
      <c r="I16" s="33"/>
      <c r="J16" s="33"/>
      <c r="K16" s="34"/>
      <c r="L16" s="35"/>
      <c r="M16" s="36"/>
      <c r="N16" s="37"/>
      <c r="O16" s="38"/>
      <c r="P16" s="33"/>
      <c r="Q16" s="33"/>
      <c r="R16" s="39"/>
      <c r="S16" s="35"/>
      <c r="T16" s="40"/>
      <c r="U16" s="37"/>
      <c r="V16" s="39"/>
      <c r="W16" s="31"/>
      <c r="X16" s="34"/>
      <c r="Y16" s="46">
        <f t="shared" si="0"/>
        <v>0</v>
      </c>
    </row>
    <row r="17" spans="1:25" ht="37.5" customHeight="1">
      <c r="A17" s="104">
        <v>11</v>
      </c>
      <c r="B17" s="41"/>
      <c r="C17" s="42"/>
      <c r="D17" s="31"/>
      <c r="E17" s="32"/>
      <c r="F17" s="33"/>
      <c r="G17" s="32"/>
      <c r="H17" s="32"/>
      <c r="I17" s="33"/>
      <c r="J17" s="33"/>
      <c r="K17" s="34"/>
      <c r="L17" s="35"/>
      <c r="M17" s="36"/>
      <c r="N17" s="37"/>
      <c r="O17" s="38"/>
      <c r="P17" s="33"/>
      <c r="Q17" s="33"/>
      <c r="R17" s="39"/>
      <c r="S17" s="35"/>
      <c r="T17" s="40"/>
      <c r="U17" s="37"/>
      <c r="V17" s="39"/>
      <c r="W17" s="31"/>
      <c r="X17" s="34"/>
      <c r="Y17" s="46">
        <f t="shared" si="0"/>
        <v>0</v>
      </c>
    </row>
    <row r="18" spans="1:25" ht="37.5" customHeight="1">
      <c r="A18" s="104">
        <v>12</v>
      </c>
      <c r="B18" s="41"/>
      <c r="C18" s="42"/>
      <c r="D18" s="31"/>
      <c r="E18" s="32"/>
      <c r="F18" s="33"/>
      <c r="G18" s="32"/>
      <c r="H18" s="32"/>
      <c r="I18" s="33"/>
      <c r="J18" s="33"/>
      <c r="K18" s="34"/>
      <c r="L18" s="35"/>
      <c r="M18" s="36"/>
      <c r="N18" s="37"/>
      <c r="O18" s="38"/>
      <c r="P18" s="33"/>
      <c r="Q18" s="33"/>
      <c r="R18" s="39"/>
      <c r="S18" s="35"/>
      <c r="T18" s="40"/>
      <c r="U18" s="37"/>
      <c r="V18" s="39"/>
      <c r="W18" s="31"/>
      <c r="X18" s="34"/>
      <c r="Y18" s="46">
        <f t="shared" si="0"/>
        <v>0</v>
      </c>
    </row>
    <row r="19" spans="1:25" ht="37.5" customHeight="1">
      <c r="A19" s="103">
        <v>13</v>
      </c>
      <c r="B19" s="41"/>
      <c r="C19" s="42"/>
      <c r="D19" s="31"/>
      <c r="E19" s="32"/>
      <c r="F19" s="33"/>
      <c r="G19" s="32"/>
      <c r="H19" s="32"/>
      <c r="I19" s="33"/>
      <c r="J19" s="33"/>
      <c r="K19" s="34"/>
      <c r="L19" s="35"/>
      <c r="M19" s="36"/>
      <c r="N19" s="37"/>
      <c r="O19" s="38"/>
      <c r="P19" s="33"/>
      <c r="Q19" s="33"/>
      <c r="R19" s="39"/>
      <c r="S19" s="35"/>
      <c r="T19" s="40"/>
      <c r="U19" s="37"/>
      <c r="V19" s="39"/>
      <c r="W19" s="31"/>
      <c r="X19" s="34"/>
      <c r="Y19" s="46">
        <f t="shared" si="0"/>
        <v>0</v>
      </c>
    </row>
    <row r="20" spans="1:25" ht="37.5" customHeight="1">
      <c r="A20" s="104">
        <v>14</v>
      </c>
      <c r="B20" s="41"/>
      <c r="C20" s="43"/>
      <c r="D20" s="31"/>
      <c r="E20" s="32"/>
      <c r="F20" s="33"/>
      <c r="G20" s="32"/>
      <c r="H20" s="32"/>
      <c r="I20" s="33"/>
      <c r="J20" s="33"/>
      <c r="K20" s="34"/>
      <c r="L20" s="35"/>
      <c r="M20" s="36"/>
      <c r="N20" s="37"/>
      <c r="O20" s="38"/>
      <c r="P20" s="33"/>
      <c r="Q20" s="33"/>
      <c r="R20" s="39"/>
      <c r="S20" s="35"/>
      <c r="T20" s="40"/>
      <c r="U20" s="37"/>
      <c r="V20" s="39"/>
      <c r="W20" s="31"/>
      <c r="X20" s="34"/>
      <c r="Y20" s="46">
        <f t="shared" si="0"/>
        <v>0</v>
      </c>
    </row>
    <row r="21" spans="1:25" ht="37.5" customHeight="1">
      <c r="A21" s="104">
        <v>15</v>
      </c>
      <c r="B21" s="41"/>
      <c r="C21" s="43"/>
      <c r="D21" s="31"/>
      <c r="E21" s="32"/>
      <c r="F21" s="33"/>
      <c r="G21" s="32"/>
      <c r="H21" s="32"/>
      <c r="I21" s="33"/>
      <c r="J21" s="33"/>
      <c r="K21" s="34"/>
      <c r="L21" s="35"/>
      <c r="M21" s="36"/>
      <c r="N21" s="37"/>
      <c r="O21" s="38"/>
      <c r="P21" s="33"/>
      <c r="Q21" s="33"/>
      <c r="R21" s="39"/>
      <c r="S21" s="35"/>
      <c r="T21" s="40"/>
      <c r="U21" s="37"/>
      <c r="V21" s="39"/>
      <c r="W21" s="31"/>
      <c r="X21" s="34"/>
      <c r="Y21" s="46">
        <f t="shared" si="0"/>
        <v>0</v>
      </c>
    </row>
    <row r="22" spans="1:25" ht="37.5" customHeight="1">
      <c r="A22" s="103">
        <v>16</v>
      </c>
      <c r="B22" s="41"/>
      <c r="C22" s="43"/>
      <c r="D22" s="31"/>
      <c r="E22" s="32"/>
      <c r="F22" s="33"/>
      <c r="G22" s="32"/>
      <c r="H22" s="32"/>
      <c r="I22" s="33"/>
      <c r="J22" s="33"/>
      <c r="K22" s="34"/>
      <c r="L22" s="35"/>
      <c r="M22" s="36"/>
      <c r="N22" s="37"/>
      <c r="O22" s="38"/>
      <c r="P22" s="33"/>
      <c r="Q22" s="33"/>
      <c r="R22" s="39"/>
      <c r="S22" s="35"/>
      <c r="T22" s="40"/>
      <c r="U22" s="37"/>
      <c r="V22" s="39"/>
      <c r="W22" s="31"/>
      <c r="X22" s="34"/>
      <c r="Y22" s="46">
        <f t="shared" si="0"/>
        <v>0</v>
      </c>
    </row>
    <row r="23" spans="1:25" ht="37.5" customHeight="1">
      <c r="A23" s="104">
        <v>17</v>
      </c>
      <c r="B23" s="41"/>
      <c r="C23" s="42"/>
      <c r="D23" s="31"/>
      <c r="E23" s="32"/>
      <c r="F23" s="33"/>
      <c r="G23" s="32"/>
      <c r="H23" s="32"/>
      <c r="I23" s="33"/>
      <c r="J23" s="33"/>
      <c r="K23" s="34"/>
      <c r="L23" s="35"/>
      <c r="M23" s="36"/>
      <c r="N23" s="37"/>
      <c r="O23" s="38"/>
      <c r="P23" s="33"/>
      <c r="Q23" s="33"/>
      <c r="R23" s="39"/>
      <c r="S23" s="35"/>
      <c r="T23" s="40"/>
      <c r="U23" s="37"/>
      <c r="V23" s="39"/>
      <c r="W23" s="31"/>
      <c r="X23" s="34"/>
      <c r="Y23" s="46">
        <f t="shared" si="0"/>
        <v>0</v>
      </c>
    </row>
    <row r="24" spans="1:25" ht="37.5" customHeight="1">
      <c r="A24" s="104">
        <v>18</v>
      </c>
      <c r="B24" s="41"/>
      <c r="C24" s="42"/>
      <c r="D24" s="31"/>
      <c r="E24" s="32"/>
      <c r="F24" s="33"/>
      <c r="G24" s="32"/>
      <c r="H24" s="32"/>
      <c r="I24" s="33"/>
      <c r="J24" s="33"/>
      <c r="K24" s="34"/>
      <c r="L24" s="35"/>
      <c r="M24" s="36"/>
      <c r="N24" s="37"/>
      <c r="O24" s="38"/>
      <c r="P24" s="33"/>
      <c r="Q24" s="33"/>
      <c r="R24" s="39"/>
      <c r="S24" s="35"/>
      <c r="T24" s="40"/>
      <c r="U24" s="37"/>
      <c r="V24" s="39"/>
      <c r="W24" s="31"/>
      <c r="X24" s="34"/>
      <c r="Y24" s="46">
        <f t="shared" si="0"/>
        <v>0</v>
      </c>
    </row>
    <row r="25" spans="1:25" ht="37.5" customHeight="1">
      <c r="A25" s="103">
        <v>19</v>
      </c>
      <c r="B25" s="41"/>
      <c r="C25" s="42"/>
      <c r="D25" s="31"/>
      <c r="E25" s="32"/>
      <c r="F25" s="33"/>
      <c r="G25" s="32"/>
      <c r="H25" s="32"/>
      <c r="I25" s="33"/>
      <c r="J25" s="33"/>
      <c r="K25" s="34"/>
      <c r="L25" s="35"/>
      <c r="M25" s="36"/>
      <c r="N25" s="37"/>
      <c r="O25" s="38"/>
      <c r="P25" s="33"/>
      <c r="Q25" s="33"/>
      <c r="R25" s="39"/>
      <c r="S25" s="35"/>
      <c r="T25" s="40"/>
      <c r="U25" s="37"/>
      <c r="V25" s="39"/>
      <c r="W25" s="31"/>
      <c r="X25" s="34"/>
      <c r="Y25" s="46">
        <f t="shared" si="0"/>
        <v>0</v>
      </c>
    </row>
    <row r="26" spans="1:25" ht="37.5" customHeight="1" thickBot="1">
      <c r="A26" s="104">
        <v>20</v>
      </c>
      <c r="B26" s="44"/>
      <c r="C26" s="43"/>
      <c r="D26" s="31"/>
      <c r="E26" s="32"/>
      <c r="F26" s="33"/>
      <c r="G26" s="32"/>
      <c r="H26" s="32"/>
      <c r="I26" s="33"/>
      <c r="J26" s="33"/>
      <c r="K26" s="34"/>
      <c r="L26" s="35"/>
      <c r="M26" s="36"/>
      <c r="N26" s="37"/>
      <c r="O26" s="38"/>
      <c r="P26" s="33"/>
      <c r="Q26" s="33"/>
      <c r="R26" s="39"/>
      <c r="S26" s="35"/>
      <c r="T26" s="40"/>
      <c r="U26" s="37"/>
      <c r="V26" s="39"/>
      <c r="W26" s="31"/>
      <c r="X26" s="34"/>
      <c r="Y26" s="46">
        <f t="shared" si="0"/>
        <v>0</v>
      </c>
    </row>
    <row r="27" spans="1:25" ht="27.75" customHeight="1" thickBot="1">
      <c r="A27" s="8" t="s">
        <v>3</v>
      </c>
      <c r="B27" s="9" t="s">
        <v>7</v>
      </c>
      <c r="C27" s="10"/>
      <c r="D27" s="8">
        <f>SUM(D7:D26)</f>
        <v>0</v>
      </c>
      <c r="E27" s="8">
        <f>SUM(E7:E26)</f>
        <v>0</v>
      </c>
      <c r="F27" s="8">
        <f t="shared" ref="F27:X27" si="1">SUM(F7:F26)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  <c r="L27" s="8">
        <f t="shared" si="1"/>
        <v>0</v>
      </c>
      <c r="M27" s="8">
        <f t="shared" si="1"/>
        <v>0</v>
      </c>
      <c r="N27" s="8">
        <f t="shared" si="1"/>
        <v>0</v>
      </c>
      <c r="O27" s="8">
        <f t="shared" si="1"/>
        <v>0</v>
      </c>
      <c r="P27" s="8">
        <f t="shared" si="1"/>
        <v>0</v>
      </c>
      <c r="Q27" s="8">
        <f t="shared" si="1"/>
        <v>0</v>
      </c>
      <c r="R27" s="8">
        <f t="shared" si="1"/>
        <v>0</v>
      </c>
      <c r="S27" s="8">
        <f t="shared" si="1"/>
        <v>0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0</v>
      </c>
      <c r="X27" s="8">
        <f t="shared" si="1"/>
        <v>0</v>
      </c>
      <c r="Y27" s="8">
        <f>SUM(D27:X27)</f>
        <v>0</v>
      </c>
    </row>
    <row r="28" spans="1:25" ht="35.25" customHeight="1" thickBot="1">
      <c r="A28" s="11" t="s">
        <v>3</v>
      </c>
      <c r="B28" s="12" t="s">
        <v>8</v>
      </c>
      <c r="C28" s="13"/>
      <c r="D28" s="14">
        <f>D27*D6</f>
        <v>0</v>
      </c>
      <c r="E28" s="14">
        <f t="shared" ref="E28:X28" si="2">E27*E6</f>
        <v>0</v>
      </c>
      <c r="F28" s="14">
        <f t="shared" si="2"/>
        <v>0</v>
      </c>
      <c r="G28" s="14">
        <f t="shared" si="2"/>
        <v>0</v>
      </c>
      <c r="H28" s="14">
        <f t="shared" si="2"/>
        <v>0</v>
      </c>
      <c r="I28" s="14">
        <f t="shared" si="2"/>
        <v>0</v>
      </c>
      <c r="J28" s="14">
        <f t="shared" si="2"/>
        <v>0</v>
      </c>
      <c r="K28" s="14">
        <f t="shared" si="2"/>
        <v>0</v>
      </c>
      <c r="L28" s="14">
        <f t="shared" si="2"/>
        <v>0</v>
      </c>
      <c r="M28" s="14">
        <f t="shared" si="2"/>
        <v>0</v>
      </c>
      <c r="N28" s="14">
        <f t="shared" si="2"/>
        <v>0</v>
      </c>
      <c r="O28" s="14">
        <f t="shared" si="2"/>
        <v>0</v>
      </c>
      <c r="P28" s="14">
        <f t="shared" si="2"/>
        <v>0</v>
      </c>
      <c r="Q28" s="14">
        <f t="shared" si="2"/>
        <v>0</v>
      </c>
      <c r="R28" s="14">
        <f t="shared" si="2"/>
        <v>0</v>
      </c>
      <c r="S28" s="14">
        <f t="shared" si="2"/>
        <v>0</v>
      </c>
      <c r="T28" s="14">
        <f t="shared" si="2"/>
        <v>0</v>
      </c>
      <c r="U28" s="14">
        <f t="shared" si="2"/>
        <v>0</v>
      </c>
      <c r="V28" s="14">
        <f t="shared" si="2"/>
        <v>0</v>
      </c>
      <c r="W28" s="14">
        <f t="shared" si="2"/>
        <v>0</v>
      </c>
      <c r="X28" s="14">
        <f t="shared" si="2"/>
        <v>0</v>
      </c>
      <c r="Y28" s="15">
        <f>SUM(D28:X28)</f>
        <v>0</v>
      </c>
    </row>
    <row r="29" spans="1:25" s="4" customFormat="1">
      <c r="C29" s="5"/>
      <c r="D29" s="4">
        <v>75</v>
      </c>
      <c r="F29" s="4">
        <v>37</v>
      </c>
      <c r="G29" s="4">
        <v>18</v>
      </c>
      <c r="H29" s="4">
        <v>18</v>
      </c>
      <c r="L29" s="4">
        <v>25</v>
      </c>
      <c r="M29" s="4">
        <v>12</v>
      </c>
      <c r="P29" s="4">
        <v>150</v>
      </c>
      <c r="Q29" s="4">
        <v>90</v>
      </c>
      <c r="R29" s="4">
        <v>25</v>
      </c>
      <c r="S29" s="4">
        <v>110</v>
      </c>
      <c r="T29" s="4">
        <v>70</v>
      </c>
      <c r="U29" s="4">
        <v>25</v>
      </c>
      <c r="W29" s="4">
        <v>5</v>
      </c>
      <c r="X29" s="5">
        <v>0</v>
      </c>
    </row>
  </sheetData>
  <sheetProtection password="DEAC" sheet="1" objects="1" scenarios="1"/>
  <mergeCells count="29">
    <mergeCell ref="C1:Q1"/>
    <mergeCell ref="S1:U1"/>
    <mergeCell ref="A3:A6"/>
    <mergeCell ref="Y3:Y6"/>
    <mergeCell ref="X3:X5"/>
    <mergeCell ref="W3:W5"/>
    <mergeCell ref="N4:N5"/>
    <mergeCell ref="I4:I5"/>
    <mergeCell ref="J4:J5"/>
    <mergeCell ref="K4:K5"/>
    <mergeCell ref="S3:T4"/>
    <mergeCell ref="M4:M5"/>
    <mergeCell ref="O4:O5"/>
    <mergeCell ref="E4:E5"/>
    <mergeCell ref="D3:K3"/>
    <mergeCell ref="U3:V4"/>
    <mergeCell ref="B3:B6"/>
    <mergeCell ref="L3:M3"/>
    <mergeCell ref="D4:D5"/>
    <mergeCell ref="F2:T2"/>
    <mergeCell ref="F4:F5"/>
    <mergeCell ref="C3:C6"/>
    <mergeCell ref="G4:G5"/>
    <mergeCell ref="H4:H5"/>
    <mergeCell ref="L4:L5"/>
    <mergeCell ref="N3:R3"/>
    <mergeCell ref="P4:P5"/>
    <mergeCell ref="Q4:Q5"/>
    <mergeCell ref="R4:R5"/>
  </mergeCells>
  <phoneticPr fontId="0" type="noConversion"/>
  <printOptions horizontalCentered="1"/>
  <pageMargins left="0" right="0" top="0.15748031496062992" bottom="0.15748031496062992" header="0" footer="0"/>
  <pageSetup paperSize="9" scale="49" orientation="landscape" r:id="rId1"/>
  <headerFooter alignWithMargins="0"/>
  <ignoredErrors>
    <ignoredError sqref="D27:E27 F27:X27" formulaRange="1"/>
    <ignoredError sqref="Y7:Y8 Y9:Y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okręg gorzowski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kasa</cp:lastModifiedBy>
  <cp:lastPrinted>2025-11-20T06:51:37Z</cp:lastPrinted>
  <dcterms:created xsi:type="dcterms:W3CDTF">1997-02-26T13:46:56Z</dcterms:created>
  <dcterms:modified xsi:type="dcterms:W3CDTF">2026-01-08T13:58:38Z</dcterms:modified>
</cp:coreProperties>
</file>